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<sst xmlns="http://schemas.openxmlformats.org/spreadsheetml/2006/main" count="272" uniqueCount="231">
  <si>
    <t>东阳光集团2015年秋冬季校园招聘计划</t>
  </si>
  <si>
    <t>序号</t>
  </si>
  <si>
    <t>部门名称</t>
  </si>
  <si>
    <t>招聘人数汇总</t>
  </si>
  <si>
    <t>小部门名称</t>
  </si>
  <si>
    <t>预计招聘人数</t>
  </si>
  <si>
    <t>岗位名称</t>
  </si>
  <si>
    <t>专业要求</t>
  </si>
  <si>
    <r>
      <rPr>
        <b/>
        <sz val="10"/>
        <rFont val="宋体"/>
        <family val="0"/>
      </rPr>
      <t xml:space="preserve">岗位职责
</t>
    </r>
    <r>
      <rPr>
        <b/>
        <sz val="10"/>
        <rFont val="仿宋"/>
        <family val="3"/>
      </rPr>
      <t>（日常负责的工作内容）</t>
    </r>
  </si>
  <si>
    <r>
      <rPr>
        <b/>
        <sz val="10"/>
        <rFont val="宋体"/>
        <family val="0"/>
      </rPr>
      <t xml:space="preserve">任职要求 
</t>
    </r>
    <r>
      <rPr>
        <b/>
        <sz val="10"/>
        <rFont val="仿宋"/>
        <family val="3"/>
      </rPr>
      <t>（性别、年龄、学历、外貌、外语水平、应届毕业生或工作经验、技能等要求）</t>
    </r>
  </si>
  <si>
    <t>计划招聘各学历人数</t>
  </si>
  <si>
    <t>博士</t>
  </si>
  <si>
    <t>硕士</t>
  </si>
  <si>
    <t>本科</t>
  </si>
  <si>
    <t>专科</t>
  </si>
  <si>
    <t>财务部</t>
  </si>
  <si>
    <t>/</t>
  </si>
  <si>
    <t>会计、审计</t>
  </si>
  <si>
    <t>会计学、财务管理、会计电算化、审计学</t>
  </si>
  <si>
    <t xml:space="preserve">1、具备良好职业操守，遵守职业道德；2、诚实正直，勤奋踏实，努力上进，吃苦耐劳，能承受一定的工作压力；3、熟悉会计、审计、税务、财务管理相关法律法规；熟练掌握财务管理软件和办公软件； 4、具有较强的沟通、协调能力，具备一定的财务分析能力。
</t>
  </si>
  <si>
    <t>1、性别要求：男、女不限2、外貌要求：形象气质佳，无不良嗜好。身高：男168CM、女160CM以上3、工作年限：应届毕业生优先4、年龄要求：30岁以下5、技能：英语四级及以上，计算机国家二级及以上，具有会计从业资格证或初级会计师职称优先</t>
  </si>
  <si>
    <t>证券部</t>
  </si>
  <si>
    <t>科员</t>
  </si>
  <si>
    <t>金融、财务、法学</t>
  </si>
  <si>
    <t>1、主要从事证券事务相关工作；2、具备良好职业操守，遵守职业道德；3、诚实正直，勤奋踏实，努力上进，吃苦耐劳，能承受一定的工作压力；4、性格外向，具有较强的沟通、协调能力；5、熟悉公司法、证券类相关法律法规，并了解股市交易市场。</t>
  </si>
  <si>
    <t xml:space="preserve">1、211/985院校本科及以上学历；2、英语六级以上；3、外貌端正（简历随附照片）4、有证券事务相关经验优先      </t>
  </si>
  <si>
    <t>人力资源处</t>
  </si>
  <si>
    <t>人事科员</t>
  </si>
  <si>
    <t>人力资源、企业管理、管理学等人相关专业</t>
  </si>
  <si>
    <t xml:space="preserve">1、负责员工人事管理，包括录用、退工、档案管理等；2.组织招聘工作，收集整理应聘资料，安排人员面试、复试工作；3.办理员工录用，负责员工培训工作；4.协助人事领导进行绩效考评工作；5、协助其它HR相关工作。
</t>
  </si>
  <si>
    <t xml:space="preserve">1、本科及以上学历；2、具有扎实的人力资源管理理论基础，受过现代人力资源管理技术、劳动法律法规、合同法、管理技能开发、绩效考核等方面的培训及操作程序；3、能独立开展工作，可以在压力下自主地完成指定的工作目标；4、熟练使用MS Office；5、有良好的职业素养和责任心，具有团队合作精神；6、个性乐观、善与人沟通，学习能力强，办事细致；
</t>
  </si>
  <si>
    <t>秘书处</t>
  </si>
  <si>
    <t>秘书</t>
  </si>
  <si>
    <t>行政管理、企业管理、文秘及相关专业</t>
  </si>
  <si>
    <t>1.负责行政公文、行政活动、会议等相关文件的撰写校对工作，行政领导发言文件的起草;2.协助上级领导进行会议事务的准备，行政工作会议的会议记录以及会议纪要的起草工作;3.负责督促各项行政工作的落实情况，并将情况及时反映给上级领导;4.负责来访客人或者单位的接待工作;5.负责行政相关文件的整理与归档;6.负责进行各部门之间的沟通协调工作</t>
  </si>
  <si>
    <t xml:space="preserve">1、大专或本科学历；2、女性，形象较好，性格乐观开朗；3、工作认真、积极主动；4、具备较强的沟通协调力，计划和执行力；5.具备公关礼仪知识，可以协助领导合理安排会议以及客人接待工作;6、具备良好的文字功底，可以起草各类行政文件;
</t>
  </si>
  <si>
    <t>国际法规部</t>
  </si>
  <si>
    <t>注册员</t>
  </si>
  <si>
    <t>药物化学，药物制剂（包括生物药）相关专业，生物分析</t>
  </si>
  <si>
    <t>编写申报资料，为技术部门和生产基地提供项目法规支持，和国外官方进行沟通</t>
  </si>
  <si>
    <t>英语水平6级以上，口语熟练者优先考虑；本科硕士均可，性格开朗大方，沟通能力强</t>
  </si>
  <si>
    <t>市场策划部</t>
  </si>
  <si>
    <t>海外市场开发专员、单证员</t>
  </si>
  <si>
    <t>英语及/或其它小语种，如葡萄牙语、西班牙语等。</t>
  </si>
  <si>
    <t>海外市场开发</t>
  </si>
  <si>
    <t>男女不限；硕士和本科；要求外貌气质谈吐俱佳；团队合作能力及服务意识，责任心强</t>
  </si>
  <si>
    <t>知识产权部</t>
  </si>
  <si>
    <t>专利员</t>
  </si>
  <si>
    <t>药学相关专利</t>
  </si>
  <si>
    <t>专利撰写、翻译等</t>
  </si>
  <si>
    <t>有英文（或日文）基础</t>
  </si>
  <si>
    <t>信息部</t>
  </si>
  <si>
    <t>系统工程师、IT工程师</t>
  </si>
  <si>
    <t>计算机专业</t>
  </si>
  <si>
    <t>系统运维、桌面端运维</t>
  </si>
  <si>
    <t>男女不限</t>
  </si>
  <si>
    <t>临床部</t>
  </si>
  <si>
    <t>临床科学专员</t>
  </si>
  <si>
    <t>临床医学相关专业优先；药学相关专业</t>
  </si>
  <si>
    <t>针对药品特点制定临床试验策略、设计临床试验方案；与临床专家沟通完善临床方案；管理监察团队和CRO公司，协调公司内部资源和各试验中心及统计分析单位，按时保质完成临床试验及结果统计分析；</t>
  </si>
  <si>
    <t>博士或硕士学历；应届毕业生或有工作经验者均可；英语口语流利，英文写作翻译能力好；文献检索能力好；</t>
  </si>
  <si>
    <t>临床运营专员</t>
  </si>
  <si>
    <t>临床医学及药学相关专业；</t>
  </si>
  <si>
    <t>协助项目经理完成伦理资料递交、方案讨论会，试验启动会组织；监察临床试验严格按照既定方案执行；与试验中心进行日常沟通；</t>
  </si>
  <si>
    <t>本科及以上学历；应届毕业生或有工作经验者均可；能适应经常出差；沟通交流能力好</t>
  </si>
  <si>
    <t>生物分析专员</t>
  </si>
  <si>
    <t>生物分析相关专业；</t>
  </si>
  <si>
    <t>设计临床试验方案中生物分析部分；选择生物分析合作单位；协助进行生物分析方法建立并监察生物分析过程；解读分析数据并制定下一步计划；</t>
  </si>
  <si>
    <t>博士或硕士学历；应届毕业生或有工作经验者均可；英语口语流利，</t>
  </si>
  <si>
    <t>医学统计专员</t>
  </si>
  <si>
    <t>医学统计相关专业；</t>
  </si>
  <si>
    <t>设计临床试验方案中医学统计部分；选择统计合作单位；协助进行生物分析方法建立并监察生物分析过程；解读分析数据并制定下一步计划；</t>
  </si>
  <si>
    <t>制剂部</t>
  </si>
  <si>
    <t>制剂部工艺</t>
  </si>
  <si>
    <t>工艺研究员</t>
  </si>
  <si>
    <t>药剂学及相关专业</t>
  </si>
  <si>
    <t>负责固体、半固体、新药项目和注射剂项目的研发工作</t>
  </si>
  <si>
    <t>硕士CET-6，本科CET-4及以上</t>
  </si>
  <si>
    <t>中试车间设备操作员</t>
  </si>
  <si>
    <t>药学及相关专业</t>
  </si>
  <si>
    <t>负责中试车间的设备操作</t>
  </si>
  <si>
    <t>CET-4及以上</t>
  </si>
  <si>
    <t>兽药研究员</t>
  </si>
  <si>
    <t>兽药学及相关专业</t>
  </si>
  <si>
    <t>负责兽药项目的研发工作</t>
  </si>
  <si>
    <t>CET-6</t>
  </si>
  <si>
    <t>制剂部质量</t>
  </si>
  <si>
    <t>质量研究员</t>
  </si>
  <si>
    <t>药物分析及相关专业</t>
  </si>
  <si>
    <t>负责制剂项目的质量研究工作</t>
  </si>
  <si>
    <t>仿药所</t>
  </si>
  <si>
    <t>仿药合成工艺</t>
  </si>
  <si>
    <t>研究员</t>
  </si>
  <si>
    <t>有机化学，药物合成相关专业</t>
  </si>
  <si>
    <t>药物合成工艺研究</t>
  </si>
  <si>
    <t>专业知识扎实，责任心强；具有钻研精神；</t>
  </si>
  <si>
    <r>
      <rPr>
        <sz val="10"/>
        <rFont val="宋体"/>
        <family val="0"/>
      </rPr>
      <t>仿药所辅料部</t>
    </r>
  </si>
  <si>
    <t>晶型研究员、辅料研究员/分析师</t>
  </si>
  <si>
    <t>工业结晶、物理、化学、药物制剂、分析化学等</t>
  </si>
  <si>
    <t>药物晶型筛选与工艺优化；单晶培养与解析；固态分析研究；药用材料合成与分析；药物制剂处方研究与评价；</t>
  </si>
  <si>
    <r>
      <rPr>
        <sz val="10"/>
        <rFont val="宋体"/>
        <family val="0"/>
      </rPr>
      <t>本科及以上学历；</t>
    </r>
    <r>
      <rPr>
        <sz val="10"/>
        <rFont val="Times New Roman"/>
        <family val="1"/>
      </rPr>
      <t>CET-6</t>
    </r>
    <r>
      <rPr>
        <sz val="10"/>
        <rFont val="宋体"/>
        <family val="0"/>
      </rPr>
      <t>；工作经验不限，有经验者优先</t>
    </r>
  </si>
  <si>
    <t>仿药合成分析</t>
  </si>
  <si>
    <t>分析师</t>
  </si>
  <si>
    <t>化学、分析化学、药学相关专业</t>
  </si>
  <si>
    <t>负责原料药研发过程中：1、方法学研究：开发科学、合理、准确、可靠的分析方法；2、质量标准制定研究：提出质量标准并进行论证；3、产品稳定性研究：为产品上市提供合理包装方式；4、其它质量研究工作（如对照品的标定等）</t>
  </si>
  <si>
    <t>1、应届本科生；2、热爱学习及研发工作，细心并善于思考钻研，责任心强；3、英语四级以上</t>
  </si>
  <si>
    <t>ATS（分析技术服务中心）</t>
  </si>
  <si>
    <t>分析实验员</t>
  </si>
  <si>
    <t>药学/化学相关专业</t>
  </si>
  <si>
    <t>理化/仪器/微生物分析，分析方法验证，对照品标定</t>
  </si>
  <si>
    <t>男女不限，本科，无工作经验要求</t>
  </si>
  <si>
    <t>新药所</t>
  </si>
  <si>
    <t>心血管原创部</t>
  </si>
  <si>
    <t>有机合成、药物化学相关专业</t>
  </si>
  <si>
    <t>1、熟练查阅文献，设计新化合物的合成路线；2、根据参考文献，独立完成多步有机反应并进行工艺优化，解决实验中遇到的问题； 3、按照公司要求撰写实验记录和合成报告</t>
  </si>
  <si>
    <t>1、本科及以上学历，有机合成、药物化学相关专业，有工作经验者优先。2、能够熟练的使用英文查阅文献，具有较强的有机合成实验操作能力和项目研发能力，熟悉各种有机合成反应。3、工作积极主动，责任心强，有良好的团队精神，有强烈的学习意识，认同公司文化。</t>
  </si>
  <si>
    <t>抗感染原创部</t>
  </si>
  <si>
    <t>抗肿瘤原创部</t>
  </si>
  <si>
    <t>神经系统原创部</t>
  </si>
  <si>
    <t>代谢原创部</t>
  </si>
  <si>
    <t>免疫炎症原创部</t>
  </si>
  <si>
    <t>靶向药结合部</t>
  </si>
  <si>
    <t>工艺开发部</t>
  </si>
  <si>
    <t>产品评审部</t>
  </si>
  <si>
    <t>药理相关专业</t>
  </si>
  <si>
    <t>1、熟练查阅文献，积极跟进新靶点，国内外医药领域最新研究进展；2、信息调研、项目评估</t>
  </si>
  <si>
    <t>1、男生，分子药理学方向优先；2、工作积极主动，责任心强，有良好的团队精神，有强烈的学习意识，认同公司文化。</t>
  </si>
  <si>
    <t>分析一部</t>
  </si>
  <si>
    <t>药物分析相关专业，具有一定的分析实践经验</t>
  </si>
  <si>
    <t>1、负责日常中控检验、方法开发与验证、标准制定、理化性质研究、稳定性检测；2、解决实验中遇到的问题</t>
  </si>
  <si>
    <t>1、本科及硕士学历，药物分析、分析化学相关专业，有工作经验者优先。2、能够熟练的查阅文献，具有较强的实验操作能力和解救问题能力，熟悉各种分析仪器的操作。3、工作积极主动，责任心强，有良好的团队精神，有强烈的学习意识，认同公司文化。4、男生优先</t>
  </si>
  <si>
    <t>药理部</t>
  </si>
  <si>
    <t>毒理组</t>
  </si>
  <si>
    <t>毒理学、药理学、生物医药相关专业，有过安全性评价的优先</t>
  </si>
  <si>
    <t>公司药物安全性评价</t>
  </si>
  <si>
    <t>本科以上学历、有工作经验者优先</t>
  </si>
  <si>
    <t>药代动力学组</t>
  </si>
  <si>
    <t>药物分析、生物医药相关专业，有过生物血样分析的优先</t>
  </si>
  <si>
    <t>公司药物药代动力学研究</t>
  </si>
  <si>
    <t>抗感染疾病组</t>
  </si>
  <si>
    <t>病毒学、药理学、生物相关专业，有过抗感染疾病研究的优先</t>
  </si>
  <si>
    <t>抗感染疾病药物研究与开发</t>
  </si>
  <si>
    <t>抗肿瘤疾病组</t>
  </si>
  <si>
    <t>药理学、生物医药相关专业，有过肿瘤疾病研究的优先</t>
  </si>
  <si>
    <t>抗肿瘤疾病药物研究与开发</t>
  </si>
  <si>
    <t>抗神经疾病组</t>
  </si>
  <si>
    <t>药理学、生物医药相关专业，有过神经疾病研究的优先</t>
  </si>
  <si>
    <t>抗神经疾病药物研究与开发</t>
  </si>
  <si>
    <t>抗心血管疾病组</t>
  </si>
  <si>
    <t>药理学、生物医药相关专业，有过心血管疾病研究的优先</t>
  </si>
  <si>
    <t>抗心血管疾病药物研究与开发</t>
  </si>
  <si>
    <t>抗免疫疾病组</t>
  </si>
  <si>
    <t>药理学、临床医学、生物医药相关专业，有过免疫疾病研究的优先</t>
  </si>
  <si>
    <t>抗免疫疾病药物研究与开发</t>
  </si>
  <si>
    <t>抗代谢疾病组</t>
  </si>
  <si>
    <t>药理学、生物医药相关专业，有过代谢疾病研究的优先</t>
  </si>
  <si>
    <t>抗代谢疾病药物研究与开发</t>
  </si>
  <si>
    <t>靶点创新组</t>
  </si>
  <si>
    <t>药理学、临床医学、生物医药相关专业，能熟练查阅资料及丰富生物学实验者优先</t>
  </si>
  <si>
    <t>为公司药物开发提供新的靶点方向</t>
  </si>
  <si>
    <t>生物药组</t>
  </si>
  <si>
    <t>药理学、临床医学、生物医药相关专业</t>
  </si>
  <si>
    <t>生物大分子药物的药理研究与开发</t>
  </si>
  <si>
    <t>新材料所</t>
  </si>
  <si>
    <t>检测处</t>
  </si>
  <si>
    <t>分析工程师</t>
  </si>
  <si>
    <t>化学、高分子相关</t>
  </si>
  <si>
    <t>项目研发相关化学分析、材料检测</t>
  </si>
  <si>
    <t>性别不限，本科</t>
  </si>
  <si>
    <t>制冷剂部</t>
  </si>
  <si>
    <t>材料化学类、化学工程</t>
  </si>
  <si>
    <t>无机非金属材料制备及有机合成</t>
  </si>
  <si>
    <t>男，25岁以下，应届</t>
  </si>
  <si>
    <t>氟树脂部</t>
  </si>
  <si>
    <t>高分子材料与工程、材料加工工程、复合材料与工程</t>
  </si>
  <si>
    <t>有机合成及树脂研发的相关工作</t>
  </si>
  <si>
    <t>动手能力强，能熟练操作各种高分子材料专业化工专业加工及检测仪器设备</t>
  </si>
  <si>
    <t>氟精细部</t>
  </si>
  <si>
    <t>有机化学、应用化学</t>
  </si>
  <si>
    <t>主要负责精细化学品研发工作</t>
  </si>
  <si>
    <t>性别不限、动手能力强</t>
  </si>
  <si>
    <t>氟氯硅部</t>
  </si>
  <si>
    <t>有机化学、农药相关专业</t>
  </si>
  <si>
    <t>有机合成及含氟单体的研发工作</t>
  </si>
  <si>
    <t>新材料部</t>
  </si>
  <si>
    <t xml:space="preserve">材料化学、高分子专业  </t>
  </si>
  <si>
    <t>1、石墨烯CVD制备2、大面积石墨烯转移3、石墨烯在电子器材中的应用研究</t>
  </si>
  <si>
    <t xml:space="preserve">性别不限、动手能力强
</t>
  </si>
  <si>
    <t>中试生产部</t>
  </si>
  <si>
    <t>高分子专业、分析化学、化学工程、材料加工工程</t>
  </si>
  <si>
    <t>1、PVDF树脂合成研发2、化工机械的管理3、树脂的分析测试</t>
  </si>
  <si>
    <t>男</t>
  </si>
  <si>
    <t>电子材料所</t>
  </si>
  <si>
    <t>光箔组</t>
  </si>
  <si>
    <t>材料加工、电化学</t>
  </si>
  <si>
    <t>电子铝箔加工工艺的研发电子铝箔性能评价的开发</t>
  </si>
  <si>
    <t>日语优先、应届优先，或具有操作1-2项材料分析软件的技能</t>
  </si>
  <si>
    <t>金属材料</t>
  </si>
  <si>
    <t>有色冶金/金属物理/材料学</t>
  </si>
  <si>
    <t>高纯铝及相关材料技术研发</t>
  </si>
  <si>
    <t>男，有1-2年工厂工作经验更佳</t>
  </si>
  <si>
    <t>腐蚀组</t>
  </si>
  <si>
    <t>化学，材料学相关专业，电化学优先考虑
有相关经验者优先</t>
  </si>
  <si>
    <t>1、腐蚀工艺技术开发2、集流体用箔工艺技术开发3、特殊腐蚀电源功能开发4、腐蚀电化学方法开发5、铝箔微观结构建模</t>
  </si>
  <si>
    <t>应届毕业生，男，肯吃苦，富有团队协作精神</t>
  </si>
  <si>
    <t>化成组</t>
  </si>
  <si>
    <t>材料、电化学</t>
  </si>
  <si>
    <t>新型铝复合材料的研发</t>
  </si>
  <si>
    <t>英语或日语、懂阳极氧化或复合材料者优先</t>
  </si>
  <si>
    <t>电容器</t>
  </si>
  <si>
    <t>化学化工类</t>
  </si>
  <si>
    <t>负责铝电解电容器工作电解液、材料配套、产品结构、工艺制作的开发。</t>
  </si>
  <si>
    <t>1、硕士，男，26岁以下，外貌端庄。2、应届毕业生、英语六级以上。3、性格开朗，吃苦耐劳，富有团队和创新精神。</t>
  </si>
  <si>
    <t>超级电容器</t>
  </si>
  <si>
    <t>化学工程与工艺、电化学、应用化学</t>
  </si>
  <si>
    <t xml:space="preserve">1、负责超级电容器用活性炭的分离与提纯；2、负责高分子溶液的相图绘制及电化学实验研究；3、负责配制导电浆料，自主开发涂炭铝箔；4、改进超级电容器用电极制备工艺；
</t>
  </si>
  <si>
    <t xml:space="preserve">1、本科学历，男女不限，外表端庄，品行良好；2、英语四级水平，有超级电容器相关工作经验者优先。
</t>
  </si>
  <si>
    <t>锂电组</t>
  </si>
  <si>
    <t>电化学、材料化学、应用化学等</t>
  </si>
  <si>
    <t>1、负责三元材料、磷酸铁锂工艺优化及新技术开发；2、负责相关来料检验、制程检验、成品检验等各项检测事宜</t>
  </si>
  <si>
    <t>男女不限，本科及以上学历，五官端正，CET-4及以上，应届毕业生，有锂离子电池正极材料研发经验者优先</t>
  </si>
  <si>
    <t>电子化学品</t>
  </si>
  <si>
    <t>有机化学、高分子化学</t>
  </si>
  <si>
    <t>新材料研发</t>
  </si>
  <si>
    <t>要求均为男生</t>
  </si>
  <si>
    <t>磁性材料</t>
  </si>
  <si>
    <t>材料、微电子</t>
  </si>
  <si>
    <t>新型磁材的开发</t>
  </si>
  <si>
    <t>本科以上学历</t>
  </si>
  <si>
    <t>总计</t>
  </si>
  <si>
    <t>研究院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</si>
</sst>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color indexed="8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仿宋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dashed"/>
      <right style="dashed"/>
      <top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dashed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dashed"/>
      <right/>
      <top style="dashed"/>
      <bottom style="dashed"/>
    </border>
    <border>
      <left style="hair"/>
      <right/>
      <top style="hair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workbookViewId="0" topLeftCell="A1">
      <selection activeCell="D14" sqref="D14"/>
    </sheetView>
  </sheetViews>
  <sheetFormatPr defaultColWidth="9.00390625" defaultRowHeight="15.75" customHeight="1"/>
  <cols>
    <col min="1" max="1" width="4.625" style="6" customWidth="1"/>
    <col min="2" max="2" width="10.00390625" style="6" customWidth="1"/>
    <col min="3" max="3" width="7.375" style="6" customWidth="1"/>
    <col min="4" max="4" width="12.625" style="6" customWidth="1"/>
    <col min="5" max="5" width="7.50390625" style="6" customWidth="1"/>
    <col min="6" max="6" width="10.50390625" style="6" customWidth="1"/>
    <col min="7" max="7" width="13.75390625" style="7" customWidth="1"/>
    <col min="8" max="8" width="24.75390625" style="3" customWidth="1"/>
    <col min="9" max="9" width="26.00390625" style="3" customWidth="1"/>
    <col min="10" max="13" width="4.50390625" style="6" customWidth="1"/>
    <col min="14" max="16384" width="9.00390625" style="3" customWidth="1"/>
  </cols>
  <sheetData>
    <row r="1" spans="1:13" ht="1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9"/>
      <c r="L2" s="9"/>
      <c r="M2" s="9"/>
    </row>
    <row r="3" spans="1:13" ht="15.75" customHeight="1">
      <c r="A3" s="9"/>
      <c r="B3" s="9"/>
      <c r="C3" s="12"/>
      <c r="D3" s="9"/>
      <c r="E3" s="9"/>
      <c r="F3" s="9"/>
      <c r="G3" s="11"/>
      <c r="H3" s="9"/>
      <c r="I3" s="9"/>
      <c r="J3" s="9" t="s">
        <v>11</v>
      </c>
      <c r="K3" s="9" t="s">
        <v>12</v>
      </c>
      <c r="L3" s="9" t="s">
        <v>13</v>
      </c>
      <c r="M3" s="10" t="s">
        <v>14</v>
      </c>
    </row>
    <row r="4" spans="1:13" ht="15.75" customHeight="1">
      <c r="A4" s="13">
        <v>1</v>
      </c>
      <c r="B4" s="13" t="s">
        <v>15</v>
      </c>
      <c r="C4" s="13">
        <v>17</v>
      </c>
      <c r="D4" s="13" t="s">
        <v>16</v>
      </c>
      <c r="E4" s="13">
        <v>17</v>
      </c>
      <c r="F4" s="13" t="s">
        <v>17</v>
      </c>
      <c r="G4" s="14" t="s">
        <v>18</v>
      </c>
      <c r="H4" s="15" t="s">
        <v>19</v>
      </c>
      <c r="I4" s="15" t="s">
        <v>20</v>
      </c>
      <c r="J4" s="13"/>
      <c r="K4" s="13">
        <v>2</v>
      </c>
      <c r="L4" s="41">
        <v>15</v>
      </c>
      <c r="M4" s="16"/>
    </row>
    <row r="5" spans="1:13" ht="15.75" customHeight="1">
      <c r="A5" s="13">
        <v>2</v>
      </c>
      <c r="B5" s="16" t="s">
        <v>21</v>
      </c>
      <c r="C5" s="16">
        <v>8</v>
      </c>
      <c r="D5" s="16" t="s">
        <v>16</v>
      </c>
      <c r="E5" s="16">
        <v>8</v>
      </c>
      <c r="F5" s="16" t="s">
        <v>22</v>
      </c>
      <c r="G5" s="17" t="s">
        <v>23</v>
      </c>
      <c r="H5" s="18" t="s">
        <v>24</v>
      </c>
      <c r="I5" s="18" t="s">
        <v>25</v>
      </c>
      <c r="J5" s="16"/>
      <c r="K5" s="16">
        <v>2</v>
      </c>
      <c r="L5" s="42">
        <v>6</v>
      </c>
      <c r="M5" s="16"/>
    </row>
    <row r="6" spans="1:13" ht="15.75" customHeight="1">
      <c r="A6" s="13">
        <v>3</v>
      </c>
      <c r="B6" s="19" t="s">
        <v>26</v>
      </c>
      <c r="C6" s="20">
        <v>1</v>
      </c>
      <c r="D6" s="16" t="s">
        <v>16</v>
      </c>
      <c r="E6" s="20">
        <v>1</v>
      </c>
      <c r="F6" s="20" t="s">
        <v>27</v>
      </c>
      <c r="G6" s="21" t="s">
        <v>28</v>
      </c>
      <c r="H6" s="22" t="s">
        <v>29</v>
      </c>
      <c r="I6" s="22" t="s">
        <v>30</v>
      </c>
      <c r="J6" s="20"/>
      <c r="K6" s="20"/>
      <c r="L6" s="43">
        <v>1</v>
      </c>
      <c r="M6" s="44"/>
    </row>
    <row r="7" spans="1:13" ht="15.75" customHeight="1">
      <c r="A7" s="13">
        <v>4</v>
      </c>
      <c r="B7" s="21" t="s">
        <v>31</v>
      </c>
      <c r="C7" s="20">
        <v>1</v>
      </c>
      <c r="D7" s="16" t="s">
        <v>16</v>
      </c>
      <c r="E7" s="20">
        <v>1</v>
      </c>
      <c r="F7" s="20" t="s">
        <v>32</v>
      </c>
      <c r="G7" s="20" t="s">
        <v>33</v>
      </c>
      <c r="H7" s="22" t="s">
        <v>34</v>
      </c>
      <c r="I7" s="45" t="s">
        <v>35</v>
      </c>
      <c r="J7" s="20"/>
      <c r="K7" s="20"/>
      <c r="L7" s="43">
        <v>1</v>
      </c>
      <c r="M7" s="44"/>
    </row>
    <row r="8" spans="1:13" ht="15.75" customHeight="1">
      <c r="A8" s="13">
        <v>5</v>
      </c>
      <c r="B8" s="16" t="s">
        <v>36</v>
      </c>
      <c r="C8" s="16">
        <v>10</v>
      </c>
      <c r="D8" s="16" t="s">
        <v>16</v>
      </c>
      <c r="E8" s="16">
        <v>10</v>
      </c>
      <c r="F8" s="16" t="s">
        <v>37</v>
      </c>
      <c r="G8" s="17" t="s">
        <v>38</v>
      </c>
      <c r="H8" s="18" t="s">
        <v>39</v>
      </c>
      <c r="I8" s="18" t="s">
        <v>40</v>
      </c>
      <c r="J8" s="16"/>
      <c r="K8" s="16">
        <v>6</v>
      </c>
      <c r="L8" s="42">
        <v>4</v>
      </c>
      <c r="M8" s="16"/>
    </row>
    <row r="9" spans="1:13" ht="15.75" customHeight="1">
      <c r="A9" s="13">
        <v>6</v>
      </c>
      <c r="B9" s="16" t="s">
        <v>41</v>
      </c>
      <c r="C9" s="16">
        <v>6</v>
      </c>
      <c r="D9" s="16" t="s">
        <v>16</v>
      </c>
      <c r="E9" s="16">
        <v>6</v>
      </c>
      <c r="F9" s="16" t="s">
        <v>42</v>
      </c>
      <c r="G9" s="17" t="s">
        <v>43</v>
      </c>
      <c r="H9" s="18" t="s">
        <v>44</v>
      </c>
      <c r="I9" s="18" t="s">
        <v>45</v>
      </c>
      <c r="J9" s="26"/>
      <c r="K9" s="26">
        <v>1</v>
      </c>
      <c r="L9" s="46">
        <v>3</v>
      </c>
      <c r="M9" s="26">
        <v>2</v>
      </c>
    </row>
    <row r="10" spans="1:13" ht="15.75" customHeight="1">
      <c r="A10" s="13">
        <v>7</v>
      </c>
      <c r="B10" s="16" t="s">
        <v>46</v>
      </c>
      <c r="C10" s="16">
        <v>4</v>
      </c>
      <c r="D10" s="16" t="s">
        <v>16</v>
      </c>
      <c r="E10" s="16">
        <v>4</v>
      </c>
      <c r="F10" s="16" t="s">
        <v>47</v>
      </c>
      <c r="G10" s="17" t="s">
        <v>48</v>
      </c>
      <c r="H10" s="18" t="s">
        <v>49</v>
      </c>
      <c r="I10" s="18" t="s">
        <v>50</v>
      </c>
      <c r="J10" s="16"/>
      <c r="K10" s="16">
        <v>2</v>
      </c>
      <c r="L10" s="42">
        <v>2</v>
      </c>
      <c r="M10" s="16"/>
    </row>
    <row r="11" spans="1:13" ht="15.75" customHeight="1">
      <c r="A11" s="13">
        <v>8</v>
      </c>
      <c r="B11" s="16" t="s">
        <v>51</v>
      </c>
      <c r="C11" s="16">
        <v>2</v>
      </c>
      <c r="D11" s="16" t="s">
        <v>16</v>
      </c>
      <c r="E11" s="16">
        <v>2</v>
      </c>
      <c r="F11" s="16" t="s">
        <v>52</v>
      </c>
      <c r="G11" s="17" t="s">
        <v>53</v>
      </c>
      <c r="H11" s="18" t="s">
        <v>54</v>
      </c>
      <c r="I11" s="18" t="s">
        <v>55</v>
      </c>
      <c r="J11" s="16"/>
      <c r="K11" s="16"/>
      <c r="L11" s="42">
        <v>2</v>
      </c>
      <c r="M11" s="16"/>
    </row>
    <row r="12" spans="1:13" ht="15.75" customHeight="1">
      <c r="A12" s="13">
        <v>9</v>
      </c>
      <c r="B12" s="16" t="s">
        <v>56</v>
      </c>
      <c r="C12" s="23">
        <v>45</v>
      </c>
      <c r="D12" s="16" t="s">
        <v>16</v>
      </c>
      <c r="E12" s="16">
        <v>10</v>
      </c>
      <c r="F12" s="16" t="s">
        <v>57</v>
      </c>
      <c r="G12" s="17" t="s">
        <v>58</v>
      </c>
      <c r="H12" s="18" t="s">
        <v>59</v>
      </c>
      <c r="I12" s="18" t="s">
        <v>60</v>
      </c>
      <c r="J12" s="16">
        <v>4</v>
      </c>
      <c r="K12" s="16">
        <v>6</v>
      </c>
      <c r="L12" s="42"/>
      <c r="M12" s="16"/>
    </row>
    <row r="13" spans="1:13" ht="15.75" customHeight="1">
      <c r="A13" s="13">
        <v>10</v>
      </c>
      <c r="B13" s="16"/>
      <c r="C13" s="24"/>
      <c r="D13" s="16" t="s">
        <v>16</v>
      </c>
      <c r="E13" s="16">
        <v>25</v>
      </c>
      <c r="F13" s="16" t="s">
        <v>61</v>
      </c>
      <c r="G13" s="17" t="s">
        <v>62</v>
      </c>
      <c r="H13" s="18" t="s">
        <v>63</v>
      </c>
      <c r="I13" s="18" t="s">
        <v>64</v>
      </c>
      <c r="J13" s="16"/>
      <c r="K13" s="16">
        <v>5</v>
      </c>
      <c r="L13" s="42">
        <v>20</v>
      </c>
      <c r="M13" s="16"/>
    </row>
    <row r="14" spans="1:13" ht="15.75" customHeight="1">
      <c r="A14" s="13">
        <v>11</v>
      </c>
      <c r="B14" s="16"/>
      <c r="C14" s="24"/>
      <c r="D14" s="16" t="s">
        <v>16</v>
      </c>
      <c r="E14" s="16">
        <v>5</v>
      </c>
      <c r="F14" s="16" t="s">
        <v>65</v>
      </c>
      <c r="G14" s="17" t="s">
        <v>66</v>
      </c>
      <c r="H14" s="18" t="s">
        <v>67</v>
      </c>
      <c r="I14" s="18" t="s">
        <v>68</v>
      </c>
      <c r="J14" s="16">
        <v>1</v>
      </c>
      <c r="K14" s="16">
        <v>4</v>
      </c>
      <c r="L14" s="42"/>
      <c r="M14" s="16"/>
    </row>
    <row r="15" spans="1:13" ht="15.75" customHeight="1">
      <c r="A15" s="13">
        <v>12</v>
      </c>
      <c r="B15" s="16"/>
      <c r="C15" s="13"/>
      <c r="D15" s="16" t="s">
        <v>16</v>
      </c>
      <c r="E15" s="16">
        <v>5</v>
      </c>
      <c r="F15" s="16" t="s">
        <v>69</v>
      </c>
      <c r="G15" s="17" t="s">
        <v>70</v>
      </c>
      <c r="H15" s="18" t="s">
        <v>71</v>
      </c>
      <c r="I15" s="18"/>
      <c r="J15" s="16"/>
      <c r="K15" s="16">
        <v>3</v>
      </c>
      <c r="L15" s="42">
        <v>2</v>
      </c>
      <c r="M15" s="16"/>
    </row>
    <row r="16" spans="1:13" ht="15.75" customHeight="1">
      <c r="A16" s="13">
        <v>13</v>
      </c>
      <c r="B16" s="16" t="s">
        <v>72</v>
      </c>
      <c r="C16" s="23">
        <v>51</v>
      </c>
      <c r="D16" s="16" t="s">
        <v>73</v>
      </c>
      <c r="E16" s="16">
        <v>15</v>
      </c>
      <c r="F16" s="16" t="s">
        <v>74</v>
      </c>
      <c r="G16" s="17" t="s">
        <v>75</v>
      </c>
      <c r="H16" s="18" t="s">
        <v>76</v>
      </c>
      <c r="I16" s="18" t="s">
        <v>77</v>
      </c>
      <c r="J16" s="16"/>
      <c r="K16" s="16">
        <v>7</v>
      </c>
      <c r="L16" s="42">
        <v>8</v>
      </c>
      <c r="M16" s="16"/>
    </row>
    <row r="17" spans="1:13" ht="15.75" customHeight="1">
      <c r="A17" s="13">
        <v>14</v>
      </c>
      <c r="B17" s="16"/>
      <c r="C17" s="24"/>
      <c r="D17" s="16" t="s">
        <v>73</v>
      </c>
      <c r="E17" s="16">
        <v>5</v>
      </c>
      <c r="F17" s="16" t="s">
        <v>78</v>
      </c>
      <c r="G17" s="17" t="s">
        <v>79</v>
      </c>
      <c r="H17" s="18" t="s">
        <v>80</v>
      </c>
      <c r="I17" s="18" t="s">
        <v>81</v>
      </c>
      <c r="J17" s="16"/>
      <c r="K17" s="16"/>
      <c r="L17" s="42"/>
      <c r="M17" s="16">
        <v>5</v>
      </c>
    </row>
    <row r="18" spans="1:13" ht="15.75" customHeight="1">
      <c r="A18" s="13">
        <v>15</v>
      </c>
      <c r="B18" s="16"/>
      <c r="C18" s="24"/>
      <c r="D18" s="16" t="s">
        <v>73</v>
      </c>
      <c r="E18" s="16">
        <v>1</v>
      </c>
      <c r="F18" s="16" t="s">
        <v>82</v>
      </c>
      <c r="G18" s="17" t="s">
        <v>83</v>
      </c>
      <c r="H18" s="18" t="s">
        <v>84</v>
      </c>
      <c r="I18" s="18" t="s">
        <v>85</v>
      </c>
      <c r="J18" s="16"/>
      <c r="K18" s="16">
        <v>1</v>
      </c>
      <c r="L18" s="42"/>
      <c r="M18" s="16"/>
    </row>
    <row r="19" spans="1:13" ht="15.75" customHeight="1">
      <c r="A19" s="13">
        <v>16</v>
      </c>
      <c r="B19" s="16"/>
      <c r="C19" s="24"/>
      <c r="D19" s="16" t="s">
        <v>86</v>
      </c>
      <c r="E19" s="16">
        <v>30</v>
      </c>
      <c r="F19" s="16" t="s">
        <v>87</v>
      </c>
      <c r="G19" s="17" t="s">
        <v>88</v>
      </c>
      <c r="H19" s="18" t="s">
        <v>89</v>
      </c>
      <c r="I19" s="18" t="s">
        <v>77</v>
      </c>
      <c r="J19" s="16"/>
      <c r="K19" s="16">
        <v>10</v>
      </c>
      <c r="L19" s="42">
        <v>20</v>
      </c>
      <c r="M19" s="16"/>
    </row>
    <row r="20" spans="1:13" ht="15.75" customHeight="1">
      <c r="A20" s="13">
        <v>17</v>
      </c>
      <c r="B20" s="16" t="s">
        <v>90</v>
      </c>
      <c r="C20" s="23">
        <v>60</v>
      </c>
      <c r="D20" s="16" t="s">
        <v>91</v>
      </c>
      <c r="E20" s="16">
        <v>30</v>
      </c>
      <c r="F20" s="16" t="s">
        <v>92</v>
      </c>
      <c r="G20" s="17" t="s">
        <v>93</v>
      </c>
      <c r="H20" s="18" t="s">
        <v>94</v>
      </c>
      <c r="I20" s="18" t="s">
        <v>95</v>
      </c>
      <c r="J20" s="16">
        <v>5</v>
      </c>
      <c r="K20" s="16">
        <v>20</v>
      </c>
      <c r="L20" s="42">
        <v>5</v>
      </c>
      <c r="M20" s="16"/>
    </row>
    <row r="21" spans="1:13" s="1" customFormat="1" ht="15.75" customHeight="1">
      <c r="A21" s="13">
        <v>18</v>
      </c>
      <c r="B21" s="16"/>
      <c r="C21" s="24"/>
      <c r="D21" s="25" t="s">
        <v>96</v>
      </c>
      <c r="E21" s="25">
        <v>10</v>
      </c>
      <c r="F21" s="16" t="s">
        <v>97</v>
      </c>
      <c r="G21" s="17" t="s">
        <v>98</v>
      </c>
      <c r="H21" s="18" t="s">
        <v>99</v>
      </c>
      <c r="I21" s="47" t="s">
        <v>100</v>
      </c>
      <c r="J21" s="25">
        <v>2</v>
      </c>
      <c r="K21" s="48">
        <v>6</v>
      </c>
      <c r="L21" s="48">
        <v>2</v>
      </c>
      <c r="M21" s="25"/>
    </row>
    <row r="22" spans="1:13" s="2" customFormat="1" ht="15.75" customHeight="1">
      <c r="A22" s="13">
        <v>19</v>
      </c>
      <c r="B22" s="16"/>
      <c r="C22" s="24"/>
      <c r="D22" s="26" t="s">
        <v>101</v>
      </c>
      <c r="E22" s="26">
        <v>10</v>
      </c>
      <c r="F22" s="26" t="s">
        <v>102</v>
      </c>
      <c r="G22" s="27" t="s">
        <v>103</v>
      </c>
      <c r="H22" s="28" t="s">
        <v>104</v>
      </c>
      <c r="I22" s="49" t="s">
        <v>105</v>
      </c>
      <c r="J22" s="26"/>
      <c r="K22" s="26">
        <v>2</v>
      </c>
      <c r="L22" s="46">
        <v>5</v>
      </c>
      <c r="M22" s="26">
        <v>3</v>
      </c>
    </row>
    <row r="23" spans="1:13" s="3" customFormat="1" ht="15.75" customHeight="1">
      <c r="A23" s="13">
        <v>20</v>
      </c>
      <c r="B23" s="16"/>
      <c r="C23" s="13"/>
      <c r="D23" s="16" t="s">
        <v>106</v>
      </c>
      <c r="E23" s="16">
        <v>10</v>
      </c>
      <c r="F23" s="16" t="s">
        <v>107</v>
      </c>
      <c r="G23" s="17" t="s">
        <v>108</v>
      </c>
      <c r="H23" s="18" t="s">
        <v>109</v>
      </c>
      <c r="I23" s="18" t="s">
        <v>110</v>
      </c>
      <c r="J23" s="16"/>
      <c r="K23" s="16"/>
      <c r="L23" s="42">
        <v>10</v>
      </c>
      <c r="M23" s="16"/>
    </row>
    <row r="24" spans="1:13" ht="15.75" customHeight="1">
      <c r="A24" s="13">
        <v>21</v>
      </c>
      <c r="B24" s="16" t="s">
        <v>111</v>
      </c>
      <c r="C24" s="23">
        <v>52</v>
      </c>
      <c r="D24" s="16" t="s">
        <v>112</v>
      </c>
      <c r="E24" s="16">
        <v>11</v>
      </c>
      <c r="F24" s="16" t="s">
        <v>92</v>
      </c>
      <c r="G24" s="17" t="s">
        <v>113</v>
      </c>
      <c r="H24" s="18" t="s">
        <v>114</v>
      </c>
      <c r="I24" s="18" t="s">
        <v>115</v>
      </c>
      <c r="J24" s="16">
        <v>2</v>
      </c>
      <c r="K24" s="16">
        <v>6</v>
      </c>
      <c r="L24" s="42">
        <v>3</v>
      </c>
      <c r="M24" s="16">
        <v>0</v>
      </c>
    </row>
    <row r="25" spans="1:13" ht="15.75" customHeight="1">
      <c r="A25" s="13">
        <v>22</v>
      </c>
      <c r="B25" s="16"/>
      <c r="C25" s="24"/>
      <c r="D25" s="16" t="s">
        <v>116</v>
      </c>
      <c r="E25" s="16">
        <v>3</v>
      </c>
      <c r="F25" s="16" t="s">
        <v>92</v>
      </c>
      <c r="G25" s="17"/>
      <c r="H25" s="18"/>
      <c r="I25" s="18"/>
      <c r="J25" s="16">
        <v>1</v>
      </c>
      <c r="K25" s="16">
        <v>2</v>
      </c>
      <c r="L25" s="42">
        <v>0</v>
      </c>
      <c r="M25" s="16">
        <v>0</v>
      </c>
    </row>
    <row r="26" spans="1:13" ht="15.75" customHeight="1">
      <c r="A26" s="13">
        <v>23</v>
      </c>
      <c r="B26" s="16"/>
      <c r="C26" s="24"/>
      <c r="D26" s="16" t="s">
        <v>117</v>
      </c>
      <c r="E26" s="16">
        <v>2</v>
      </c>
      <c r="F26" s="16" t="s">
        <v>92</v>
      </c>
      <c r="G26" s="17"/>
      <c r="H26" s="18"/>
      <c r="I26" s="18"/>
      <c r="J26" s="16">
        <v>1</v>
      </c>
      <c r="K26" s="16">
        <v>1</v>
      </c>
      <c r="L26" s="42">
        <v>0</v>
      </c>
      <c r="M26" s="16">
        <v>0</v>
      </c>
    </row>
    <row r="27" spans="1:13" ht="15.75" customHeight="1">
      <c r="A27" s="13">
        <v>24</v>
      </c>
      <c r="B27" s="16"/>
      <c r="C27" s="24"/>
      <c r="D27" s="16" t="s">
        <v>118</v>
      </c>
      <c r="E27" s="16">
        <v>5</v>
      </c>
      <c r="F27" s="16" t="s">
        <v>92</v>
      </c>
      <c r="G27" s="17"/>
      <c r="H27" s="18"/>
      <c r="I27" s="18"/>
      <c r="J27" s="16">
        <v>1</v>
      </c>
      <c r="K27" s="16">
        <v>4</v>
      </c>
      <c r="L27" s="42">
        <v>0</v>
      </c>
      <c r="M27" s="16">
        <v>0</v>
      </c>
    </row>
    <row r="28" spans="1:13" ht="15.75" customHeight="1">
      <c r="A28" s="13">
        <v>25</v>
      </c>
      <c r="B28" s="16"/>
      <c r="C28" s="24"/>
      <c r="D28" s="16" t="s">
        <v>119</v>
      </c>
      <c r="E28" s="16">
        <v>8</v>
      </c>
      <c r="F28" s="16" t="s">
        <v>92</v>
      </c>
      <c r="G28" s="17"/>
      <c r="H28" s="18"/>
      <c r="I28" s="18"/>
      <c r="J28" s="16">
        <v>2</v>
      </c>
      <c r="K28" s="16">
        <v>6</v>
      </c>
      <c r="L28" s="42">
        <v>0</v>
      </c>
      <c r="M28" s="16">
        <v>0</v>
      </c>
    </row>
    <row r="29" spans="1:13" ht="15.75" customHeight="1">
      <c r="A29" s="13">
        <v>26</v>
      </c>
      <c r="B29" s="16"/>
      <c r="C29" s="24"/>
      <c r="D29" s="16" t="s">
        <v>120</v>
      </c>
      <c r="E29" s="16">
        <v>10</v>
      </c>
      <c r="F29" s="16" t="s">
        <v>92</v>
      </c>
      <c r="G29" s="17"/>
      <c r="H29" s="18"/>
      <c r="I29" s="18"/>
      <c r="J29" s="16">
        <v>2</v>
      </c>
      <c r="K29" s="16">
        <v>8</v>
      </c>
      <c r="L29" s="42">
        <v>0</v>
      </c>
      <c r="M29" s="16">
        <v>0</v>
      </c>
    </row>
    <row r="30" spans="1:13" ht="15.75" customHeight="1">
      <c r="A30" s="13">
        <v>27</v>
      </c>
      <c r="B30" s="16"/>
      <c r="C30" s="24"/>
      <c r="D30" s="16" t="s">
        <v>121</v>
      </c>
      <c r="E30" s="16">
        <v>9</v>
      </c>
      <c r="F30" s="16" t="s">
        <v>92</v>
      </c>
      <c r="G30" s="17"/>
      <c r="H30" s="18"/>
      <c r="I30" s="18"/>
      <c r="J30" s="16">
        <v>1</v>
      </c>
      <c r="K30" s="16">
        <v>7</v>
      </c>
      <c r="L30" s="42">
        <v>1</v>
      </c>
      <c r="M30" s="16">
        <v>0</v>
      </c>
    </row>
    <row r="31" spans="1:13" ht="15.75" customHeight="1">
      <c r="A31" s="13">
        <v>28</v>
      </c>
      <c r="B31" s="16"/>
      <c r="C31" s="24"/>
      <c r="D31" s="16" t="s">
        <v>122</v>
      </c>
      <c r="E31" s="16">
        <v>1</v>
      </c>
      <c r="F31" s="16" t="s">
        <v>92</v>
      </c>
      <c r="G31" s="17"/>
      <c r="H31" s="18"/>
      <c r="I31" s="18"/>
      <c r="J31" s="16">
        <v>1</v>
      </c>
      <c r="K31" s="16">
        <v>0</v>
      </c>
      <c r="L31" s="42">
        <v>0</v>
      </c>
      <c r="M31" s="16">
        <v>0</v>
      </c>
    </row>
    <row r="32" spans="1:13" ht="15.75" customHeight="1">
      <c r="A32" s="13">
        <v>29</v>
      </c>
      <c r="B32" s="16"/>
      <c r="C32" s="24"/>
      <c r="D32" s="16" t="s">
        <v>123</v>
      </c>
      <c r="E32" s="16">
        <v>1</v>
      </c>
      <c r="F32" s="16" t="s">
        <v>92</v>
      </c>
      <c r="G32" s="17" t="s">
        <v>124</v>
      </c>
      <c r="H32" s="18" t="s">
        <v>125</v>
      </c>
      <c r="I32" s="18" t="s">
        <v>126</v>
      </c>
      <c r="J32" s="16">
        <v>0</v>
      </c>
      <c r="K32" s="16">
        <v>1</v>
      </c>
      <c r="L32" s="42">
        <v>0</v>
      </c>
      <c r="M32" s="16">
        <v>0</v>
      </c>
    </row>
    <row r="33" spans="1:13" ht="15.75" customHeight="1">
      <c r="A33" s="13">
        <v>30</v>
      </c>
      <c r="B33" s="16"/>
      <c r="C33" s="13"/>
      <c r="D33" s="16" t="s">
        <v>127</v>
      </c>
      <c r="E33" s="16">
        <v>2</v>
      </c>
      <c r="F33" s="16" t="s">
        <v>102</v>
      </c>
      <c r="G33" s="17" t="s">
        <v>128</v>
      </c>
      <c r="H33" s="18" t="s">
        <v>129</v>
      </c>
      <c r="I33" s="18" t="s">
        <v>130</v>
      </c>
      <c r="J33" s="16">
        <v>0</v>
      </c>
      <c r="K33" s="16">
        <v>0</v>
      </c>
      <c r="L33" s="42">
        <v>2</v>
      </c>
      <c r="M33" s="16">
        <v>0</v>
      </c>
    </row>
    <row r="34" spans="1:13" ht="15.75" customHeight="1">
      <c r="A34" s="13">
        <v>31</v>
      </c>
      <c r="B34" s="16" t="s">
        <v>131</v>
      </c>
      <c r="C34" s="23">
        <v>32</v>
      </c>
      <c r="D34" s="16" t="s">
        <v>132</v>
      </c>
      <c r="E34" s="16">
        <v>4</v>
      </c>
      <c r="F34" s="16" t="s">
        <v>92</v>
      </c>
      <c r="G34" s="17" t="s">
        <v>133</v>
      </c>
      <c r="H34" s="18" t="s">
        <v>134</v>
      </c>
      <c r="I34" s="18" t="s">
        <v>135</v>
      </c>
      <c r="J34" s="16">
        <v>1</v>
      </c>
      <c r="K34" s="16">
        <v>2</v>
      </c>
      <c r="L34" s="42">
        <v>1</v>
      </c>
      <c r="M34" s="16"/>
    </row>
    <row r="35" spans="1:13" ht="15.75" customHeight="1">
      <c r="A35" s="13">
        <v>32</v>
      </c>
      <c r="B35" s="16"/>
      <c r="C35" s="24"/>
      <c r="D35" s="16" t="s">
        <v>136</v>
      </c>
      <c r="E35" s="16">
        <v>4</v>
      </c>
      <c r="F35" s="16"/>
      <c r="G35" s="17" t="s">
        <v>137</v>
      </c>
      <c r="H35" s="18" t="s">
        <v>138</v>
      </c>
      <c r="I35" s="18"/>
      <c r="J35" s="16">
        <v>1</v>
      </c>
      <c r="K35" s="16">
        <v>2</v>
      </c>
      <c r="L35" s="42">
        <v>1</v>
      </c>
      <c r="M35" s="16"/>
    </row>
    <row r="36" spans="1:13" ht="15.75" customHeight="1">
      <c r="A36" s="13">
        <v>33</v>
      </c>
      <c r="B36" s="16"/>
      <c r="C36" s="24"/>
      <c r="D36" s="16" t="s">
        <v>139</v>
      </c>
      <c r="E36" s="16">
        <v>3</v>
      </c>
      <c r="F36" s="16"/>
      <c r="G36" s="17" t="s">
        <v>140</v>
      </c>
      <c r="H36" s="18" t="s">
        <v>141</v>
      </c>
      <c r="I36" s="18"/>
      <c r="J36" s="16">
        <v>1</v>
      </c>
      <c r="K36" s="16">
        <v>1</v>
      </c>
      <c r="L36" s="42">
        <v>1</v>
      </c>
      <c r="M36" s="16"/>
    </row>
    <row r="37" spans="1:13" ht="15.75" customHeight="1">
      <c r="A37" s="13">
        <v>34</v>
      </c>
      <c r="B37" s="16"/>
      <c r="C37" s="24"/>
      <c r="D37" s="16" t="s">
        <v>142</v>
      </c>
      <c r="E37" s="16">
        <v>3</v>
      </c>
      <c r="F37" s="16"/>
      <c r="G37" s="17" t="s">
        <v>143</v>
      </c>
      <c r="H37" s="18" t="s">
        <v>144</v>
      </c>
      <c r="I37" s="18"/>
      <c r="J37" s="16">
        <v>1</v>
      </c>
      <c r="K37" s="16">
        <v>1</v>
      </c>
      <c r="L37" s="42">
        <v>1</v>
      </c>
      <c r="M37" s="16"/>
    </row>
    <row r="38" spans="1:13" ht="15.75" customHeight="1">
      <c r="A38" s="13">
        <v>35</v>
      </c>
      <c r="B38" s="16"/>
      <c r="C38" s="24"/>
      <c r="D38" s="16" t="s">
        <v>145</v>
      </c>
      <c r="E38" s="16">
        <v>3</v>
      </c>
      <c r="F38" s="16"/>
      <c r="G38" s="17" t="s">
        <v>146</v>
      </c>
      <c r="H38" s="18" t="s">
        <v>147</v>
      </c>
      <c r="I38" s="18"/>
      <c r="J38" s="16">
        <v>1</v>
      </c>
      <c r="K38" s="16">
        <v>1</v>
      </c>
      <c r="L38" s="42">
        <v>1</v>
      </c>
      <c r="M38" s="16"/>
    </row>
    <row r="39" spans="1:13" ht="15.75" customHeight="1">
      <c r="A39" s="13">
        <v>36</v>
      </c>
      <c r="B39" s="16"/>
      <c r="C39" s="24"/>
      <c r="D39" s="16" t="s">
        <v>148</v>
      </c>
      <c r="E39" s="16">
        <v>3</v>
      </c>
      <c r="F39" s="16"/>
      <c r="G39" s="17" t="s">
        <v>149</v>
      </c>
      <c r="H39" s="18" t="s">
        <v>150</v>
      </c>
      <c r="I39" s="18"/>
      <c r="J39" s="16">
        <v>1</v>
      </c>
      <c r="K39" s="16">
        <v>1</v>
      </c>
      <c r="L39" s="42">
        <v>1</v>
      </c>
      <c r="M39" s="16"/>
    </row>
    <row r="40" spans="1:13" ht="15.75" customHeight="1">
      <c r="A40" s="13">
        <v>37</v>
      </c>
      <c r="B40" s="16"/>
      <c r="C40" s="24"/>
      <c r="D40" s="16" t="s">
        <v>151</v>
      </c>
      <c r="E40" s="16">
        <v>3</v>
      </c>
      <c r="F40" s="16"/>
      <c r="G40" s="17" t="s">
        <v>152</v>
      </c>
      <c r="H40" s="18" t="s">
        <v>153</v>
      </c>
      <c r="I40" s="18"/>
      <c r="J40" s="16">
        <v>1</v>
      </c>
      <c r="K40" s="16">
        <v>1</v>
      </c>
      <c r="L40" s="42">
        <v>1</v>
      </c>
      <c r="M40" s="16"/>
    </row>
    <row r="41" spans="1:13" ht="15.75" customHeight="1">
      <c r="A41" s="13">
        <v>38</v>
      </c>
      <c r="B41" s="16"/>
      <c r="C41" s="24"/>
      <c r="D41" s="16" t="s">
        <v>154</v>
      </c>
      <c r="E41" s="16">
        <v>3</v>
      </c>
      <c r="F41" s="16"/>
      <c r="G41" s="17" t="s">
        <v>155</v>
      </c>
      <c r="H41" s="18" t="s">
        <v>156</v>
      </c>
      <c r="I41" s="18"/>
      <c r="J41" s="16">
        <v>1</v>
      </c>
      <c r="K41" s="16">
        <v>1</v>
      </c>
      <c r="L41" s="42">
        <v>1</v>
      </c>
      <c r="M41" s="16"/>
    </row>
    <row r="42" spans="1:13" ht="15.75" customHeight="1">
      <c r="A42" s="13">
        <v>39</v>
      </c>
      <c r="B42" s="16"/>
      <c r="C42" s="24"/>
      <c r="D42" s="16" t="s">
        <v>157</v>
      </c>
      <c r="E42" s="16">
        <v>3</v>
      </c>
      <c r="F42" s="16"/>
      <c r="G42" s="17" t="s">
        <v>158</v>
      </c>
      <c r="H42" s="18" t="s">
        <v>159</v>
      </c>
      <c r="I42" s="18"/>
      <c r="J42" s="16">
        <v>1</v>
      </c>
      <c r="K42" s="16">
        <v>1</v>
      </c>
      <c r="L42" s="42">
        <v>1</v>
      </c>
      <c r="M42" s="16"/>
    </row>
    <row r="43" spans="1:13" ht="15.75" customHeight="1">
      <c r="A43" s="13">
        <v>40</v>
      </c>
      <c r="B43" s="16"/>
      <c r="C43" s="13"/>
      <c r="D43" s="16" t="s">
        <v>160</v>
      </c>
      <c r="E43" s="16">
        <v>3</v>
      </c>
      <c r="F43" s="16"/>
      <c r="G43" s="17" t="s">
        <v>161</v>
      </c>
      <c r="H43" s="18" t="s">
        <v>162</v>
      </c>
      <c r="I43" s="18"/>
      <c r="J43" s="16">
        <v>1</v>
      </c>
      <c r="K43" s="16">
        <v>1</v>
      </c>
      <c r="L43" s="42">
        <v>1</v>
      </c>
      <c r="M43" s="16"/>
    </row>
    <row r="44" spans="1:13" s="4" customFormat="1" ht="15.75" customHeight="1">
      <c r="A44" s="13">
        <v>41</v>
      </c>
      <c r="B44" s="29" t="s">
        <v>163</v>
      </c>
      <c r="C44" s="30">
        <v>30</v>
      </c>
      <c r="D44" s="29" t="s">
        <v>164</v>
      </c>
      <c r="E44" s="29">
        <v>1</v>
      </c>
      <c r="F44" s="29" t="s">
        <v>165</v>
      </c>
      <c r="G44" s="31" t="s">
        <v>166</v>
      </c>
      <c r="H44" s="32" t="s">
        <v>167</v>
      </c>
      <c r="I44" s="32" t="s">
        <v>168</v>
      </c>
      <c r="J44" s="29"/>
      <c r="K44" s="29"/>
      <c r="L44" s="50">
        <v>1</v>
      </c>
      <c r="M44" s="29"/>
    </row>
    <row r="45" spans="1:13" s="4" customFormat="1" ht="15.75" customHeight="1">
      <c r="A45" s="13">
        <v>42</v>
      </c>
      <c r="B45" s="29"/>
      <c r="C45" s="33"/>
      <c r="D45" s="29" t="s">
        <v>169</v>
      </c>
      <c r="E45" s="29">
        <v>2</v>
      </c>
      <c r="F45" s="16" t="s">
        <v>92</v>
      </c>
      <c r="G45" s="31" t="s">
        <v>170</v>
      </c>
      <c r="H45" s="32" t="s">
        <v>171</v>
      </c>
      <c r="I45" s="32" t="s">
        <v>172</v>
      </c>
      <c r="J45" s="29"/>
      <c r="K45" s="29"/>
      <c r="L45" s="50">
        <v>2</v>
      </c>
      <c r="M45" s="29"/>
    </row>
    <row r="46" spans="1:13" s="4" customFormat="1" ht="15.75" customHeight="1">
      <c r="A46" s="13">
        <v>43</v>
      </c>
      <c r="B46" s="29"/>
      <c r="C46" s="33"/>
      <c r="D46" s="29" t="s">
        <v>173</v>
      </c>
      <c r="E46" s="29">
        <v>8</v>
      </c>
      <c r="F46" s="16" t="s">
        <v>92</v>
      </c>
      <c r="G46" s="31" t="s">
        <v>174</v>
      </c>
      <c r="H46" s="32" t="s">
        <v>175</v>
      </c>
      <c r="I46" s="32" t="s">
        <v>176</v>
      </c>
      <c r="J46" s="29">
        <v>1</v>
      </c>
      <c r="K46" s="29">
        <v>2</v>
      </c>
      <c r="L46" s="50">
        <v>5</v>
      </c>
      <c r="M46" s="29"/>
    </row>
    <row r="47" spans="1:13" s="4" customFormat="1" ht="15.75" customHeight="1">
      <c r="A47" s="13">
        <v>44</v>
      </c>
      <c r="B47" s="29"/>
      <c r="C47" s="33"/>
      <c r="D47" s="29" t="s">
        <v>177</v>
      </c>
      <c r="E47" s="29">
        <v>3</v>
      </c>
      <c r="F47" s="16" t="s">
        <v>92</v>
      </c>
      <c r="G47" s="31" t="s">
        <v>178</v>
      </c>
      <c r="H47" s="32" t="s">
        <v>179</v>
      </c>
      <c r="I47" s="32" t="s">
        <v>180</v>
      </c>
      <c r="J47" s="29">
        <v>1</v>
      </c>
      <c r="K47" s="29">
        <v>1</v>
      </c>
      <c r="L47" s="50">
        <v>1</v>
      </c>
      <c r="M47" s="29"/>
    </row>
    <row r="48" spans="1:13" s="4" customFormat="1" ht="15.75" customHeight="1">
      <c r="A48" s="13">
        <v>45</v>
      </c>
      <c r="B48" s="29"/>
      <c r="C48" s="33"/>
      <c r="D48" s="29" t="s">
        <v>181</v>
      </c>
      <c r="E48" s="29">
        <v>4</v>
      </c>
      <c r="F48" s="16" t="s">
        <v>92</v>
      </c>
      <c r="G48" s="31" t="s">
        <v>182</v>
      </c>
      <c r="H48" s="32" t="s">
        <v>183</v>
      </c>
      <c r="I48" s="32" t="s">
        <v>180</v>
      </c>
      <c r="J48" s="29">
        <v>1</v>
      </c>
      <c r="K48" s="29">
        <v>2</v>
      </c>
      <c r="L48" s="50">
        <v>1</v>
      </c>
      <c r="M48" s="29"/>
    </row>
    <row r="49" spans="1:13" s="4" customFormat="1" ht="15.75" customHeight="1">
      <c r="A49" s="13">
        <v>46</v>
      </c>
      <c r="B49" s="29"/>
      <c r="C49" s="33"/>
      <c r="D49" s="29" t="s">
        <v>184</v>
      </c>
      <c r="E49" s="29">
        <v>3</v>
      </c>
      <c r="F49" s="16" t="s">
        <v>92</v>
      </c>
      <c r="G49" s="31" t="s">
        <v>185</v>
      </c>
      <c r="H49" s="32" t="s">
        <v>186</v>
      </c>
      <c r="I49" s="32" t="s">
        <v>187</v>
      </c>
      <c r="J49" s="29"/>
      <c r="K49" s="29">
        <v>3</v>
      </c>
      <c r="L49" s="50"/>
      <c r="M49" s="29"/>
    </row>
    <row r="50" spans="1:13" s="4" customFormat="1" ht="15.75" customHeight="1">
      <c r="A50" s="13">
        <v>47</v>
      </c>
      <c r="B50" s="29"/>
      <c r="C50" s="34"/>
      <c r="D50" s="30" t="s">
        <v>188</v>
      </c>
      <c r="E50" s="30">
        <v>9</v>
      </c>
      <c r="F50" s="23" t="s">
        <v>92</v>
      </c>
      <c r="G50" s="35" t="s">
        <v>189</v>
      </c>
      <c r="H50" s="36" t="s">
        <v>190</v>
      </c>
      <c r="I50" s="36" t="s">
        <v>191</v>
      </c>
      <c r="J50" s="30"/>
      <c r="K50" s="30">
        <v>3</v>
      </c>
      <c r="L50" s="51">
        <v>6</v>
      </c>
      <c r="M50" s="29"/>
    </row>
    <row r="51" spans="1:13" ht="15.75" customHeight="1">
      <c r="A51" s="13">
        <v>48</v>
      </c>
      <c r="B51" s="16" t="s">
        <v>192</v>
      </c>
      <c r="C51" s="23">
        <v>26</v>
      </c>
      <c r="D51" s="16" t="s">
        <v>193</v>
      </c>
      <c r="E51" s="16">
        <v>3</v>
      </c>
      <c r="F51" s="16" t="s">
        <v>92</v>
      </c>
      <c r="G51" s="17" t="s">
        <v>194</v>
      </c>
      <c r="H51" s="18" t="s">
        <v>195</v>
      </c>
      <c r="I51" s="18" t="s">
        <v>196</v>
      </c>
      <c r="J51" s="16"/>
      <c r="K51" s="16">
        <v>2</v>
      </c>
      <c r="L51" s="42">
        <v>1</v>
      </c>
      <c r="M51" s="16"/>
    </row>
    <row r="52" spans="1:13" ht="15.75" customHeight="1">
      <c r="A52" s="13">
        <v>49</v>
      </c>
      <c r="B52" s="16"/>
      <c r="C52" s="24"/>
      <c r="D52" s="29" t="s">
        <v>197</v>
      </c>
      <c r="E52" s="29">
        <v>2</v>
      </c>
      <c r="F52" s="16" t="s">
        <v>92</v>
      </c>
      <c r="G52" s="31" t="s">
        <v>198</v>
      </c>
      <c r="H52" s="32" t="s">
        <v>199</v>
      </c>
      <c r="I52" s="32" t="s">
        <v>200</v>
      </c>
      <c r="J52" s="29"/>
      <c r="K52" s="29"/>
      <c r="L52" s="50">
        <v>2</v>
      </c>
      <c r="M52" s="29"/>
    </row>
    <row r="53" spans="1:13" ht="15.75" customHeight="1">
      <c r="A53" s="13">
        <v>50</v>
      </c>
      <c r="B53" s="16"/>
      <c r="C53" s="24"/>
      <c r="D53" s="29" t="s">
        <v>201</v>
      </c>
      <c r="E53" s="29">
        <v>3</v>
      </c>
      <c r="F53" s="16" t="s">
        <v>92</v>
      </c>
      <c r="G53" s="31" t="s">
        <v>202</v>
      </c>
      <c r="H53" s="32" t="s">
        <v>203</v>
      </c>
      <c r="I53" s="32" t="s">
        <v>204</v>
      </c>
      <c r="J53" s="29"/>
      <c r="K53" s="29"/>
      <c r="L53" s="50"/>
      <c r="M53" s="29">
        <v>3</v>
      </c>
    </row>
    <row r="54" spans="1:13" ht="15.75" customHeight="1">
      <c r="A54" s="13">
        <v>51</v>
      </c>
      <c r="B54" s="16"/>
      <c r="C54" s="24"/>
      <c r="D54" s="16" t="s">
        <v>205</v>
      </c>
      <c r="E54" s="16">
        <v>2</v>
      </c>
      <c r="F54" s="16" t="s">
        <v>92</v>
      </c>
      <c r="G54" s="17" t="s">
        <v>206</v>
      </c>
      <c r="H54" s="18" t="s">
        <v>207</v>
      </c>
      <c r="I54" s="18" t="s">
        <v>208</v>
      </c>
      <c r="J54" s="16">
        <v>1</v>
      </c>
      <c r="K54" s="16">
        <v>1</v>
      </c>
      <c r="L54" s="42"/>
      <c r="M54" s="16"/>
    </row>
    <row r="55" spans="1:13" ht="15.75" customHeight="1">
      <c r="A55" s="13">
        <v>52</v>
      </c>
      <c r="B55" s="16"/>
      <c r="C55" s="24"/>
      <c r="D55" s="29" t="s">
        <v>209</v>
      </c>
      <c r="E55" s="29">
        <v>5</v>
      </c>
      <c r="F55" s="16" t="s">
        <v>92</v>
      </c>
      <c r="G55" s="31" t="s">
        <v>210</v>
      </c>
      <c r="H55" s="32" t="s">
        <v>211</v>
      </c>
      <c r="I55" s="32" t="s">
        <v>212</v>
      </c>
      <c r="J55" s="29"/>
      <c r="K55" s="29">
        <v>4</v>
      </c>
      <c r="L55" s="50">
        <v>1</v>
      </c>
      <c r="M55" s="29"/>
    </row>
    <row r="56" spans="1:13" ht="15.75" customHeight="1">
      <c r="A56" s="13">
        <v>53</v>
      </c>
      <c r="B56" s="16"/>
      <c r="C56" s="24"/>
      <c r="D56" s="29" t="s">
        <v>213</v>
      </c>
      <c r="E56" s="29">
        <v>3</v>
      </c>
      <c r="F56" s="16" t="s">
        <v>92</v>
      </c>
      <c r="G56" s="31" t="s">
        <v>214</v>
      </c>
      <c r="H56" s="32" t="s">
        <v>215</v>
      </c>
      <c r="I56" s="32" t="s">
        <v>216</v>
      </c>
      <c r="J56" s="29"/>
      <c r="K56" s="29">
        <v>1</v>
      </c>
      <c r="L56" s="50">
        <v>2</v>
      </c>
      <c r="M56" s="29"/>
    </row>
    <row r="57" spans="1:13" ht="15.75" customHeight="1">
      <c r="A57" s="13">
        <v>54</v>
      </c>
      <c r="B57" s="16"/>
      <c r="C57" s="24"/>
      <c r="D57" s="29" t="s">
        <v>217</v>
      </c>
      <c r="E57" s="29">
        <v>3</v>
      </c>
      <c r="F57" s="16" t="s">
        <v>92</v>
      </c>
      <c r="G57" s="31" t="s">
        <v>218</v>
      </c>
      <c r="H57" s="32" t="s">
        <v>219</v>
      </c>
      <c r="I57" s="32" t="s">
        <v>220</v>
      </c>
      <c r="J57" s="29"/>
      <c r="K57" s="29">
        <v>2</v>
      </c>
      <c r="L57" s="50">
        <v>1</v>
      </c>
      <c r="M57" s="29"/>
    </row>
    <row r="58" spans="1:14" ht="15.75" customHeight="1">
      <c r="A58" s="13">
        <v>55</v>
      </c>
      <c r="B58" s="16"/>
      <c r="C58" s="24"/>
      <c r="D58" s="16" t="s">
        <v>221</v>
      </c>
      <c r="E58" s="16">
        <v>3</v>
      </c>
      <c r="F58" s="16" t="s">
        <v>92</v>
      </c>
      <c r="G58" s="17" t="s">
        <v>222</v>
      </c>
      <c r="H58" s="18" t="s">
        <v>223</v>
      </c>
      <c r="I58" s="18" t="s">
        <v>224</v>
      </c>
      <c r="J58" s="16"/>
      <c r="K58" s="16">
        <v>1</v>
      </c>
      <c r="L58" s="42">
        <v>2</v>
      </c>
      <c r="M58" s="16"/>
      <c r="N58" s="52"/>
    </row>
    <row r="59" spans="1:14" ht="15.75" customHeight="1">
      <c r="A59" s="24">
        <v>56</v>
      </c>
      <c r="B59" s="23"/>
      <c r="C59" s="24"/>
      <c r="D59" s="23" t="s">
        <v>225</v>
      </c>
      <c r="E59" s="23">
        <v>2</v>
      </c>
      <c r="F59" s="23" t="s">
        <v>92</v>
      </c>
      <c r="G59" s="37" t="s">
        <v>226</v>
      </c>
      <c r="H59" s="38" t="s">
        <v>227</v>
      </c>
      <c r="I59" s="38" t="s">
        <v>228</v>
      </c>
      <c r="J59" s="23"/>
      <c r="K59" s="23">
        <v>1</v>
      </c>
      <c r="L59" s="53">
        <v>1</v>
      </c>
      <c r="M59" s="23"/>
      <c r="N59" s="52"/>
    </row>
    <row r="60" spans="1:13" s="5" customFormat="1" ht="15.75" customHeight="1">
      <c r="A60" s="39"/>
      <c r="B60" s="40" t="s">
        <v>229</v>
      </c>
      <c r="C60" s="39">
        <f>SUM(C4:C59)</f>
        <v>345</v>
      </c>
      <c r="D60" s="40"/>
      <c r="E60" s="39"/>
      <c r="F60" s="39"/>
      <c r="G60" s="39"/>
      <c r="H60" s="40"/>
      <c r="I60" s="40"/>
      <c r="J60" s="39">
        <f aca="true" t="shared" si="0" ref="J60:M60">SUM(J4:J59)</f>
        <v>37</v>
      </c>
      <c r="K60" s="39">
        <f t="shared" si="0"/>
        <v>147</v>
      </c>
      <c r="L60" s="39">
        <f t="shared" si="0"/>
        <v>148</v>
      </c>
      <c r="M60" s="39">
        <f t="shared" si="0"/>
        <v>13</v>
      </c>
    </row>
    <row r="61" spans="1:13" s="5" customFormat="1" ht="15.75" customHeight="1">
      <c r="A61" s="39"/>
      <c r="B61" s="39" t="s">
        <v>230</v>
      </c>
      <c r="C61" s="39">
        <f>SUM(C8:C59)</f>
        <v>318</v>
      </c>
      <c r="D61" s="39"/>
      <c r="E61" s="39"/>
      <c r="F61" s="39"/>
      <c r="G61" s="39"/>
      <c r="H61" s="40"/>
      <c r="I61" s="40"/>
      <c r="J61" s="39">
        <f aca="true" t="shared" si="1" ref="J61:M61">SUM(J8:J59)</f>
        <v>37</v>
      </c>
      <c r="K61" s="39">
        <f t="shared" si="1"/>
        <v>143</v>
      </c>
      <c r="L61" s="39">
        <f t="shared" si="1"/>
        <v>125</v>
      </c>
      <c r="M61" s="39">
        <f t="shared" si="1"/>
        <v>13</v>
      </c>
    </row>
  </sheetData>
  <sheetProtection/>
  <mergeCells count="30">
    <mergeCell ref="A1:M1"/>
    <mergeCell ref="J2:M2"/>
    <mergeCell ref="A2:A3"/>
    <mergeCell ref="B2:B3"/>
    <mergeCell ref="B12:B15"/>
    <mergeCell ref="B16:B19"/>
    <mergeCell ref="B20:B23"/>
    <mergeCell ref="B24:B33"/>
    <mergeCell ref="B34:B43"/>
    <mergeCell ref="B44:B50"/>
    <mergeCell ref="B51:B59"/>
    <mergeCell ref="C2:C3"/>
    <mergeCell ref="C12:C15"/>
    <mergeCell ref="C16:C19"/>
    <mergeCell ref="C20:C23"/>
    <mergeCell ref="C24:C33"/>
    <mergeCell ref="C34:C43"/>
    <mergeCell ref="C44:C50"/>
    <mergeCell ref="C51:C59"/>
    <mergeCell ref="D2:D3"/>
    <mergeCell ref="E2:E3"/>
    <mergeCell ref="F2:F3"/>
    <mergeCell ref="F34:F43"/>
    <mergeCell ref="G2:G3"/>
    <mergeCell ref="G24:G31"/>
    <mergeCell ref="H2:H3"/>
    <mergeCell ref="H24:H31"/>
    <mergeCell ref="I2:I3"/>
    <mergeCell ref="I24:I31"/>
    <mergeCell ref="I34:I43"/>
  </mergeCells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2006-09-13T11:21:00Z</dcterms:created>
  <dcterms:modified xsi:type="dcterms:W3CDTF">2015-09-24T03:12:35Z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